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/>
  <mc:AlternateContent xmlns:mc="http://schemas.openxmlformats.org/markup-compatibility/2006">
    <mc:Choice Requires="x15">
      <x15ac:absPath xmlns:x15ac="http://schemas.microsoft.com/office/spreadsheetml/2010/11/ac" url="/Users/rehmikristensen/Dropbox (Zen Media)/Zen Medias teammappe/2.Kunder/CrossWorkers/"/>
    </mc:Choice>
  </mc:AlternateContent>
  <bookViews>
    <workbookView xWindow="-4520" yWindow="-21140" windowWidth="38400" windowHeight="21140"/>
  </bookViews>
  <sheets>
    <sheet name="Ark1" sheetId="1" r:id="rId1"/>
  </sheets>
  <definedNames>
    <definedName name="_xlnm.Print_Area" localSheetId="0">'Ark1'!$A$1:$K$34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12" i="1"/>
  <c r="J13" i="1"/>
  <c r="J14" i="1"/>
  <c r="J15" i="1"/>
  <c r="J17" i="1"/>
  <c r="J18" i="1"/>
  <c r="J19" i="1"/>
  <c r="J21" i="1"/>
  <c r="J22" i="1"/>
  <c r="J23" i="1"/>
  <c r="J24" i="1"/>
  <c r="J25" i="1"/>
  <c r="J26" i="1"/>
  <c r="J27" i="1"/>
  <c r="J29" i="1"/>
  <c r="J30" i="1"/>
  <c r="J32" i="1"/>
  <c r="D13" i="1"/>
  <c r="D12" i="1"/>
  <c r="D31" i="1"/>
  <c r="D17" i="1"/>
  <c r="D18" i="1"/>
  <c r="D19" i="1"/>
  <c r="D21" i="1"/>
  <c r="D22" i="1"/>
  <c r="D24" i="1"/>
  <c r="D25" i="1"/>
  <c r="D26" i="1"/>
  <c r="D14" i="1"/>
  <c r="D15" i="1"/>
  <c r="D29" i="1"/>
  <c r="D30" i="1"/>
  <c r="D32" i="1"/>
</calcChain>
</file>

<file path=xl/sharedStrings.xml><?xml version="1.0" encoding="utf-8"?>
<sst xmlns="http://schemas.openxmlformats.org/spreadsheetml/2006/main" count="96" uniqueCount="90">
  <si>
    <t>Område</t>
  </si>
  <si>
    <t>Forklaring</t>
  </si>
  <si>
    <t>Kultur</t>
  </si>
  <si>
    <t>Match</t>
  </si>
  <si>
    <t>Teknologisk kultur</t>
  </si>
  <si>
    <t>Er de rigtige teknologier tilstede</t>
  </si>
  <si>
    <t>Staying power</t>
  </si>
  <si>
    <t>Overlever virksomheden – risiko</t>
  </si>
  <si>
    <t>Forretningskultur</t>
  </si>
  <si>
    <t>Hvordan passer forretningskulturen ift DK</t>
  </si>
  <si>
    <t>Referencer</t>
  </si>
  <si>
    <t>Hvad siger andre kunder</t>
  </si>
  <si>
    <t>International fokus</t>
  </si>
  <si>
    <t>Er der generelt international fokus/erfaring</t>
  </si>
  <si>
    <t>Mulighed for arbejde i DK</t>
  </si>
  <si>
    <t>Har virksomheden en viden om regler etc for arbejde i DK – sker det etisk</t>
  </si>
  <si>
    <t>Sproglig forståelse</t>
  </si>
  <si>
    <t>Hvordan er de generelle engelsk kundskaber &amp; kan man finde danske medarbejdere der behersker det lokale sprog</t>
  </si>
  <si>
    <t>Kontrakter – dansk eller udelands ret og værneting</t>
  </si>
  <si>
    <t>Skal der slås på dansk eller udenlandsk grund i tilfælde af uenighed</t>
  </si>
  <si>
    <t>Stabilitet</t>
  </si>
  <si>
    <t>Cost og fleksibilitet</t>
  </si>
  <si>
    <t>Geopolitisk</t>
  </si>
  <si>
    <t>Hvor stabil er den geopolitiske situation – vil omverden engagere sig</t>
  </si>
  <si>
    <t>Er der kurs risiko</t>
  </si>
  <si>
    <t>I hvilke valuta faktureres der – risiko</t>
  </si>
  <si>
    <t>Natur stabilitet</t>
  </si>
  <si>
    <t>Er der risiko for naturkatastrofer</t>
  </si>
  <si>
    <t>Kontrakt fleksibilitet</t>
  </si>
  <si>
    <t>Hvor fleksibel er kontrakten og hvor fleksibel opleves virksomheden</t>
  </si>
  <si>
    <t>Kriminalitet/personsikkerhed</t>
  </si>
  <si>
    <t>Hvordan er person sikkerheden for danske medarbejdere på rejse</t>
  </si>
  <si>
    <t>Mulighed for ændringer</t>
  </si>
  <si>
    <t>Kan der og hvor hurtigt kan der foretages ændringer</t>
  </si>
  <si>
    <t>National økonomi</t>
  </si>
  <si>
    <t>De generelle økonomiske betingelser</t>
  </si>
  <si>
    <t>People management</t>
  </si>
  <si>
    <t>Løn niveauer</t>
  </si>
  <si>
    <t>Hvad er de nuværende lønniveauer.</t>
  </si>
  <si>
    <t>Evnen til at tiltrække</t>
  </si>
  <si>
    <t>Kan virksomheden tiltrække medarbejdere og hvorfor</t>
  </si>
  <si>
    <t>Løn udviklingshastighed</t>
  </si>
  <si>
    <t>Hvor hastigt stiger lønningerne</t>
  </si>
  <si>
    <t>Evnen til at rekruttere</t>
  </si>
  <si>
    <t>Kan virksomheden rekruttere – hvor professionel er tilgangen</t>
  </si>
  <si>
    <t>Talentmasse</t>
  </si>
  <si>
    <t>Udvikling af medarbejdere</t>
  </si>
  <si>
    <t>Udvikles medarbejdere – investere virksomheden selv i medarbejdere</t>
  </si>
  <si>
    <t>Medarbejder transport tid</t>
  </si>
  <si>
    <t>Kan medarbejdere komme på arbejde</t>
  </si>
  <si>
    <t>Medarbejder tilfredshed</t>
  </si>
  <si>
    <t>Hvordan behandler virksomheden sine medarbejdere</t>
  </si>
  <si>
    <t>Talent produktion</t>
  </si>
  <si>
    <t>Hvor stor er output fra universiteter</t>
  </si>
  <si>
    <t>Medarbejder turn</t>
  </si>
  <si>
    <t>Kan virksomheden fastholde medarbejdere</t>
  </si>
  <si>
    <t>Talent base</t>
  </si>
  <si>
    <t>Hvor stor er mængden af nuværende kandidater</t>
  </si>
  <si>
    <t>Data beskyttelse</t>
  </si>
  <si>
    <t>Forholder leverandøren sig til Persondataforordningen og overførsel af data til 3. land.</t>
  </si>
  <si>
    <t>Eksistere der underbyggende processer</t>
  </si>
  <si>
    <t>Tidszone</t>
  </si>
  <si>
    <t>Hvordan influerer den geografiske placering</t>
  </si>
  <si>
    <t>Partner eller leverandør</t>
  </si>
  <si>
    <t>Opleves virksomheden som en deltagende partner eller som leverandør</t>
  </si>
  <si>
    <t>Rejsetid</t>
  </si>
  <si>
    <t>Hvor mange tidszoner væk fra Onshore ligger lokationen</t>
  </si>
  <si>
    <t>Kompetence brede</t>
  </si>
  <si>
    <t>Hvad er visum pligt for Offshore medarbejdere mod DK.  Hvor let opnås visum</t>
  </si>
  <si>
    <t>Hvad er visum pligten for Onshore medarbejdere mod Offshore.</t>
  </si>
  <si>
    <t>Management styrke</t>
  </si>
  <si>
    <t>Hvad er styrke og erfaring os management – Offshore og i DK (hvis DK organisation)</t>
  </si>
  <si>
    <t>Kulturel forståelse</t>
  </si>
  <si>
    <t>Har leverandøren kulturel forståelse både Onshore og Offshore</t>
  </si>
  <si>
    <t xml:space="preserve">Vurdering af Lokation </t>
  </si>
  <si>
    <t>Vurdering af leverandør</t>
  </si>
  <si>
    <t>Vigtighed</t>
  </si>
  <si>
    <t>Score</t>
  </si>
  <si>
    <t>Vægtet score</t>
  </si>
  <si>
    <t>Visum regler - til Onshore landet</t>
  </si>
  <si>
    <t>Visum regler - til Offshore landet</t>
  </si>
  <si>
    <t>Samlet vægtet score</t>
  </si>
  <si>
    <t>CrossWorkers score card for vurdering af lokation og leverandør</t>
  </si>
  <si>
    <t>CrossWorkers.com info@CrossWorkers.com +45 70 27 20 40</t>
  </si>
  <si>
    <t xml:space="preserve">Sådan anvendes dette score card: </t>
  </si>
  <si>
    <r>
      <t>CrossWorkers</t>
    </r>
    <r>
      <rPr>
        <sz val="11"/>
        <color rgb="FF000000"/>
        <rFont val="Avenir Book"/>
        <family val="2"/>
      </rPr>
      <t xml:space="preserve"> tilbyder også at udarbejde en detaljeret ROI beregning for et Offshore Team uanset størrelsen</t>
    </r>
  </si>
  <si>
    <r>
      <rPr>
        <b/>
        <sz val="11"/>
        <color theme="4" tint="-0.499984740745262"/>
        <rFont val="Avenir Book"/>
        <family val="2"/>
      </rPr>
      <t>Vigtigheden:</t>
    </r>
    <r>
      <rPr>
        <sz val="11"/>
        <color theme="1"/>
        <rFont val="Avenir Book"/>
        <family val="2"/>
      </rPr>
      <t xml:space="preserve"> Angives på baggrund af relevans og betydning for Jer som virksomhed af netop den pågældende faktorer.</t>
    </r>
  </si>
  <si>
    <r>
      <rPr>
        <b/>
        <sz val="11"/>
        <color theme="4" tint="-0.499984740745262"/>
        <rFont val="Avenir Book"/>
        <family val="2"/>
      </rPr>
      <t>Score:</t>
    </r>
    <r>
      <rPr>
        <sz val="11"/>
        <color rgb="FF000000"/>
        <rFont val="Avenir Book"/>
        <family val="2"/>
      </rPr>
      <t xml:space="preserve"> Er den karakter som faktoreren gives. Eksempelvis er tilgængeligheden af kandidater i Cairo højere end i Aarhus.</t>
    </r>
  </si>
  <si>
    <r>
      <rPr>
        <b/>
        <sz val="11"/>
        <color theme="4" tint="-0.499984740745262"/>
        <rFont val="Avenir Book"/>
        <family val="2"/>
      </rPr>
      <t>Frengangsmåde:</t>
    </r>
    <r>
      <rPr>
        <sz val="11"/>
        <color rgb="FF000000"/>
        <rFont val="Avenir Book"/>
        <family val="2"/>
      </rPr>
      <t xml:space="preserve"> Vigtigheden af et givent område sættes ved dropdown. Herefter scores de enkelte områder udfra skalaen hvor 1 er dårligst niveau og 5 er højeste niveau</t>
    </r>
  </si>
  <si>
    <t>Hvilke kompetencer besidder leverandøreren, og kan de løse alle opgaver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</si>
</sst>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rgb="FF000000"/>
      <name val="Avenir Book"/>
      <family val="2"/>
    </font>
    <font>
      <b/>
      <sz val="11"/>
      <color rgb="FF000000"/>
      <name val="Avenir Book"/>
      <family val="2"/>
    </font>
    <font>
      <sz val="11"/>
      <color rgb="FF000000"/>
      <name val="Avenir Book"/>
      <family val="2"/>
    </font>
    <font>
      <b/>
      <sz val="11"/>
      <color theme="1"/>
      <name val="Avenir Book"/>
      <family val="2"/>
    </font>
    <font>
      <sz val="11"/>
      <color theme="1"/>
      <name val="Avenir Book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4" tint="-0.499984740745262"/>
      <name val="Avenir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5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4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24" xfId="0" applyFill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7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1911350</xdr:colOff>
      <xdr:row>5</xdr:row>
      <xdr:rowOff>25400</xdr:rowOff>
    </xdr:from>
    <xdr:to>
      <xdr:col>11</xdr:col>
      <xdr:colOff>63500</xdr:colOff>
      <xdr:row>7</xdr:row>
      <xdr:rowOff>403224</xdr:rowOff>
    </xdr:to>
    <xdr:pic>
      <xdr:nvPicPr>
        <xdr:cNvPr id="2" name="Billed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52850" y="1651000"/>
          <a:ext cx="3905250" cy="1292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58"/>
  <sheetViews>
    <sheetView tabSelected="1" workbookViewId="0">
      <selection activeCell="A2" sqref="A2:G3"/>
    </sheetView>
  </sheetViews>
  <sheetFormatPr baseColWidth="10" defaultColWidth="8.83203125" defaultRowHeight="15" x14ac:dyDescent="0.2"/>
  <cols>
    <col min="1" max="1" width="51.5" customWidth="1"/>
    <col min="2" max="2" width="9.5" bestFit="1" customWidth="1"/>
    <col min="3" max="3" width="5.83203125" bestFit="1" customWidth="1"/>
    <col min="4" max="4" width="11.6640625" customWidth="1"/>
    <col min="5" max="5" width="33.33203125" style="19" customWidth="1"/>
    <col min="6" max="6" width="5" customWidth="1"/>
    <col min="7" max="7" width="47" bestFit="1" customWidth="1"/>
    <col min="8" max="8" width="9.5" bestFit="1" customWidth="1"/>
    <col min="9" max="9" width="5.83203125" bestFit="1" customWidth="1"/>
    <col min="10" max="10" width="11.6640625" customWidth="1"/>
    <col min="11" max="11" width="75.5" customWidth="1"/>
  </cols>
  <sheetData>
    <row r="1" spans="1:14" ht="86" customHeight="1" x14ac:dyDescent="0.2">
      <c r="A1" s="15" t="s">
        <v>82</v>
      </c>
      <c r="B1" s="15"/>
      <c r="C1" s="15"/>
      <c r="D1" s="15"/>
      <c r="E1" s="15"/>
      <c r="F1" s="15"/>
      <c r="G1" s="15"/>
      <c r="H1" s="17"/>
      <c r="I1" s="17"/>
      <c r="J1" s="17"/>
      <c r="K1" s="17"/>
      <c r="L1" s="17"/>
      <c r="M1" s="17"/>
      <c r="N1" s="17"/>
    </row>
    <row r="2" spans="1:14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36" customHeight="1" x14ac:dyDescent="0.2">
      <c r="A4" s="43" t="s">
        <v>84</v>
      </c>
      <c r="B4" s="43"/>
      <c r="C4" s="43"/>
      <c r="D4" s="43"/>
      <c r="E4" s="43"/>
      <c r="F4" s="43"/>
      <c r="G4" s="43"/>
      <c r="H4" s="17"/>
      <c r="I4" s="17"/>
      <c r="J4" s="17"/>
      <c r="K4" s="17"/>
      <c r="L4" s="17"/>
      <c r="M4" s="17"/>
      <c r="N4" s="17"/>
    </row>
    <row r="5" spans="1:14" ht="36" customHeight="1" x14ac:dyDescent="0.2">
      <c r="A5" s="18" t="s">
        <v>86</v>
      </c>
      <c r="B5" s="18"/>
      <c r="C5" s="18"/>
      <c r="D5" s="18"/>
      <c r="E5" s="18"/>
      <c r="F5" s="18"/>
      <c r="G5" s="18"/>
      <c r="H5" s="17"/>
      <c r="I5" s="17"/>
      <c r="J5" s="17"/>
      <c r="K5" s="17"/>
      <c r="L5" s="17"/>
      <c r="M5" s="17"/>
      <c r="N5" s="17"/>
    </row>
    <row r="6" spans="1:14" ht="36" customHeight="1" x14ac:dyDescent="0.2">
      <c r="A6" s="16" t="s">
        <v>87</v>
      </c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  <c r="M6" s="17"/>
      <c r="N6" s="17"/>
    </row>
    <row r="7" spans="1:14" ht="36" customHeight="1" x14ac:dyDescent="0.2">
      <c r="A7" s="16" t="s">
        <v>88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</row>
    <row r="8" spans="1:14" ht="36" customHeight="1" x14ac:dyDescent="0.2">
      <c r="A8" s="16" t="s">
        <v>85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  <c r="M8" s="17"/>
      <c r="N8" s="17"/>
    </row>
    <row r="9" spans="1:14" ht="62" customHeight="1" x14ac:dyDescent="0.2">
      <c r="A9" s="22" t="s">
        <v>74</v>
      </c>
      <c r="B9" s="23"/>
      <c r="C9" s="23"/>
      <c r="D9" s="23"/>
      <c r="E9" s="23"/>
      <c r="F9" s="25"/>
      <c r="G9" s="23" t="s">
        <v>75</v>
      </c>
      <c r="H9" s="23"/>
      <c r="I9" s="23"/>
      <c r="J9" s="23"/>
      <c r="K9" s="23"/>
      <c r="L9" s="17"/>
      <c r="M9" s="17"/>
      <c r="N9" s="17"/>
    </row>
    <row r="10" spans="1:14" ht="33" customHeight="1" thickBot="1" x14ac:dyDescent="0.25">
      <c r="A10" s="24" t="s">
        <v>0</v>
      </c>
      <c r="B10" s="24" t="s">
        <v>76</v>
      </c>
      <c r="C10" s="24" t="s">
        <v>77</v>
      </c>
      <c r="D10" s="24" t="s">
        <v>78</v>
      </c>
      <c r="E10" s="38" t="s">
        <v>1</v>
      </c>
      <c r="F10" s="25"/>
      <c r="G10" s="24" t="s">
        <v>0</v>
      </c>
      <c r="H10" s="24" t="s">
        <v>76</v>
      </c>
      <c r="I10" s="24" t="s">
        <v>77</v>
      </c>
      <c r="J10" s="24" t="s">
        <v>78</v>
      </c>
      <c r="K10" s="24" t="s">
        <v>1</v>
      </c>
      <c r="L10" s="17"/>
      <c r="M10" s="17"/>
      <c r="N10" s="17"/>
    </row>
    <row r="11" spans="1:14" ht="35" customHeight="1" x14ac:dyDescent="0.2">
      <c r="A11" s="27" t="s">
        <v>2</v>
      </c>
      <c r="B11" s="27"/>
      <c r="C11" s="27"/>
      <c r="D11" s="27"/>
      <c r="E11" s="27"/>
      <c r="F11" s="25"/>
      <c r="G11" s="28" t="s">
        <v>3</v>
      </c>
      <c r="H11" s="29"/>
      <c r="I11" s="29"/>
      <c r="J11" s="29"/>
      <c r="K11" s="30"/>
      <c r="L11" s="17"/>
      <c r="M11" s="17"/>
      <c r="N11" s="17"/>
    </row>
    <row r="12" spans="1:14" ht="35" customHeight="1" x14ac:dyDescent="0.2">
      <c r="A12" s="3" t="s">
        <v>4</v>
      </c>
      <c r="B12" s="21"/>
      <c r="C12" s="1"/>
      <c r="D12" s="1">
        <f>C12*B12</f>
        <v>0</v>
      </c>
      <c r="E12" s="39" t="s">
        <v>5</v>
      </c>
      <c r="F12" s="25"/>
      <c r="G12" s="3" t="s">
        <v>6</v>
      </c>
      <c r="H12" s="1"/>
      <c r="I12" s="1"/>
      <c r="J12" s="1">
        <f t="shared" ref="J12:J15" si="0">I12*H12</f>
        <v>0</v>
      </c>
      <c r="K12" s="4" t="s">
        <v>7</v>
      </c>
      <c r="L12" s="17"/>
      <c r="M12" s="17"/>
      <c r="N12" s="17"/>
    </row>
    <row r="13" spans="1:14" ht="35" customHeight="1" x14ac:dyDescent="0.2">
      <c r="A13" s="3" t="s">
        <v>8</v>
      </c>
      <c r="B13" s="1"/>
      <c r="C13" s="1"/>
      <c r="D13" s="1">
        <f t="shared" ref="D13:D15" si="1">C13*B13</f>
        <v>0</v>
      </c>
      <c r="E13" s="39" t="s">
        <v>9</v>
      </c>
      <c r="F13" s="25"/>
      <c r="G13" s="3" t="s">
        <v>10</v>
      </c>
      <c r="H13" s="1"/>
      <c r="I13" s="1"/>
      <c r="J13" s="1">
        <f t="shared" si="0"/>
        <v>0</v>
      </c>
      <c r="K13" s="4" t="s">
        <v>11</v>
      </c>
      <c r="L13" s="17"/>
      <c r="M13" s="17"/>
      <c r="N13" s="17"/>
    </row>
    <row r="14" spans="1:14" ht="35" customHeight="1" x14ac:dyDescent="0.2">
      <c r="A14" s="3" t="s">
        <v>12</v>
      </c>
      <c r="B14" s="1"/>
      <c r="C14" s="1"/>
      <c r="D14" s="1">
        <f t="shared" si="1"/>
        <v>0</v>
      </c>
      <c r="E14" s="39" t="s">
        <v>13</v>
      </c>
      <c r="F14" s="25"/>
      <c r="G14" s="3" t="s">
        <v>14</v>
      </c>
      <c r="H14" s="1"/>
      <c r="I14" s="1"/>
      <c r="J14" s="1">
        <f t="shared" si="0"/>
        <v>0</v>
      </c>
      <c r="K14" s="4" t="s">
        <v>15</v>
      </c>
      <c r="L14" s="17"/>
      <c r="M14" s="17"/>
      <c r="N14" s="17"/>
    </row>
    <row r="15" spans="1:14" ht="71" customHeight="1" thickBot="1" x14ac:dyDescent="0.25">
      <c r="A15" s="5" t="s">
        <v>16</v>
      </c>
      <c r="B15" s="6"/>
      <c r="C15" s="1"/>
      <c r="D15" s="6">
        <f t="shared" si="1"/>
        <v>0</v>
      </c>
      <c r="E15" s="40" t="s">
        <v>17</v>
      </c>
      <c r="F15" s="25"/>
      <c r="G15" s="5" t="s">
        <v>18</v>
      </c>
      <c r="H15" s="1"/>
      <c r="I15" s="1"/>
      <c r="J15" s="6">
        <f t="shared" si="0"/>
        <v>0</v>
      </c>
      <c r="K15" s="7" t="s">
        <v>19</v>
      </c>
      <c r="L15" s="17"/>
      <c r="M15" s="17"/>
      <c r="N15" s="17"/>
    </row>
    <row r="16" spans="1:14" ht="35" customHeight="1" x14ac:dyDescent="0.2">
      <c r="A16" s="28" t="s">
        <v>20</v>
      </c>
      <c r="B16" s="29"/>
      <c r="C16" s="29"/>
      <c r="D16" s="29"/>
      <c r="E16" s="30"/>
      <c r="F16" s="25"/>
      <c r="G16" s="28" t="s">
        <v>21</v>
      </c>
      <c r="H16" s="29"/>
      <c r="I16" s="29"/>
      <c r="J16" s="29"/>
      <c r="K16" s="30"/>
      <c r="L16" s="17"/>
      <c r="M16" s="17"/>
      <c r="N16" s="17"/>
    </row>
    <row r="17" spans="1:14" ht="35" customHeight="1" x14ac:dyDescent="0.2">
      <c r="A17" s="3" t="s">
        <v>22</v>
      </c>
      <c r="B17" s="1"/>
      <c r="C17" s="1"/>
      <c r="D17" s="1">
        <f t="shared" ref="D17:D19" si="2">C17*B17</f>
        <v>0</v>
      </c>
      <c r="E17" s="39" t="s">
        <v>23</v>
      </c>
      <c r="F17" s="25"/>
      <c r="G17" s="3" t="s">
        <v>24</v>
      </c>
      <c r="H17" s="1"/>
      <c r="I17" s="1"/>
      <c r="J17" s="1">
        <f t="shared" ref="J17:J19" si="3">I17*H17</f>
        <v>0</v>
      </c>
      <c r="K17" s="4" t="s">
        <v>25</v>
      </c>
      <c r="L17" s="17"/>
      <c r="M17" s="17"/>
      <c r="N17" s="17"/>
    </row>
    <row r="18" spans="1:14" ht="35" customHeight="1" x14ac:dyDescent="0.2">
      <c r="A18" s="3" t="s">
        <v>26</v>
      </c>
      <c r="B18" s="1"/>
      <c r="C18" s="1"/>
      <c r="D18" s="1">
        <f t="shared" si="2"/>
        <v>0</v>
      </c>
      <c r="E18" s="39" t="s">
        <v>27</v>
      </c>
      <c r="F18" s="25"/>
      <c r="G18" s="3" t="s">
        <v>28</v>
      </c>
      <c r="H18" s="1"/>
      <c r="I18" s="1"/>
      <c r="J18" s="1">
        <f t="shared" si="3"/>
        <v>0</v>
      </c>
      <c r="K18" s="4" t="s">
        <v>29</v>
      </c>
      <c r="L18" s="17"/>
      <c r="M18" s="17"/>
      <c r="N18" s="17"/>
    </row>
    <row r="19" spans="1:14" ht="35" customHeight="1" thickBot="1" x14ac:dyDescent="0.25">
      <c r="A19" s="5" t="s">
        <v>30</v>
      </c>
      <c r="B19" s="1"/>
      <c r="C19" s="1"/>
      <c r="D19" s="6">
        <f t="shared" si="2"/>
        <v>0</v>
      </c>
      <c r="E19" s="40" t="s">
        <v>31</v>
      </c>
      <c r="F19" s="25"/>
      <c r="G19" s="5" t="s">
        <v>32</v>
      </c>
      <c r="H19" s="1"/>
      <c r="I19" s="1"/>
      <c r="J19" s="6">
        <f t="shared" si="3"/>
        <v>0</v>
      </c>
      <c r="K19" s="7" t="s">
        <v>33</v>
      </c>
      <c r="L19" s="17"/>
      <c r="M19" s="17"/>
      <c r="N19" s="17"/>
    </row>
    <row r="20" spans="1:14" ht="35" customHeight="1" x14ac:dyDescent="0.2">
      <c r="A20" s="28" t="s">
        <v>34</v>
      </c>
      <c r="B20" s="29"/>
      <c r="C20" s="29"/>
      <c r="D20" s="29"/>
      <c r="E20" s="30" t="s">
        <v>35</v>
      </c>
      <c r="F20" s="25"/>
      <c r="G20" s="28" t="s">
        <v>36</v>
      </c>
      <c r="H20" s="29"/>
      <c r="I20" s="29"/>
      <c r="J20" s="29"/>
      <c r="K20" s="30"/>
      <c r="L20" s="17"/>
      <c r="M20" s="17"/>
      <c r="N20" s="17"/>
    </row>
    <row r="21" spans="1:14" ht="35" customHeight="1" x14ac:dyDescent="0.2">
      <c r="A21" s="3" t="s">
        <v>37</v>
      </c>
      <c r="B21" s="1"/>
      <c r="C21" s="1"/>
      <c r="D21" s="1">
        <f t="shared" ref="D21:D22" si="4">C21*B21</f>
        <v>0</v>
      </c>
      <c r="E21" s="39" t="s">
        <v>38</v>
      </c>
      <c r="F21" s="25"/>
      <c r="G21" s="3" t="s">
        <v>39</v>
      </c>
      <c r="H21" s="1"/>
      <c r="I21" s="1"/>
      <c r="J21" s="1">
        <f t="shared" ref="J21:J27" si="5">I21*H21</f>
        <v>0</v>
      </c>
      <c r="K21" s="4" t="s">
        <v>40</v>
      </c>
      <c r="L21" s="17"/>
      <c r="M21" s="17"/>
      <c r="N21" s="17"/>
    </row>
    <row r="22" spans="1:14" ht="35" customHeight="1" thickBot="1" x14ac:dyDescent="0.25">
      <c r="A22" s="5" t="s">
        <v>41</v>
      </c>
      <c r="B22" s="1"/>
      <c r="C22" s="1"/>
      <c r="D22" s="6">
        <f t="shared" si="4"/>
        <v>0</v>
      </c>
      <c r="E22" s="40" t="s">
        <v>42</v>
      </c>
      <c r="F22" s="25"/>
      <c r="G22" s="3" t="s">
        <v>43</v>
      </c>
      <c r="H22" s="1"/>
      <c r="I22" s="1"/>
      <c r="J22" s="1">
        <f t="shared" si="5"/>
        <v>0</v>
      </c>
      <c r="K22" s="4" t="s">
        <v>44</v>
      </c>
      <c r="L22" s="17"/>
      <c r="M22" s="17"/>
      <c r="N22" s="17"/>
    </row>
    <row r="23" spans="1:14" ht="35" customHeight="1" x14ac:dyDescent="0.2">
      <c r="A23" s="28" t="s">
        <v>45</v>
      </c>
      <c r="B23" s="29"/>
      <c r="C23" s="29"/>
      <c r="D23" s="29"/>
      <c r="E23" s="30"/>
      <c r="F23" s="25"/>
      <c r="G23" s="3" t="s">
        <v>46</v>
      </c>
      <c r="H23" s="1"/>
      <c r="I23" s="1"/>
      <c r="J23" s="2">
        <f t="shared" si="5"/>
        <v>0</v>
      </c>
      <c r="K23" s="4" t="s">
        <v>47</v>
      </c>
      <c r="L23" s="17"/>
      <c r="M23" s="17"/>
      <c r="N23" s="17"/>
    </row>
    <row r="24" spans="1:14" ht="35" customHeight="1" x14ac:dyDescent="0.2">
      <c r="A24" s="3" t="s">
        <v>48</v>
      </c>
      <c r="B24" s="1"/>
      <c r="C24" s="1"/>
      <c r="D24" s="1">
        <f t="shared" ref="D24:D26" si="6">C24*B24</f>
        <v>0</v>
      </c>
      <c r="E24" s="39" t="s">
        <v>49</v>
      </c>
      <c r="F24" s="25"/>
      <c r="G24" s="3" t="s">
        <v>50</v>
      </c>
      <c r="H24" s="1"/>
      <c r="I24" s="1"/>
      <c r="J24" s="1">
        <f t="shared" si="5"/>
        <v>0</v>
      </c>
      <c r="K24" s="4" t="s">
        <v>51</v>
      </c>
      <c r="L24" s="17"/>
      <c r="M24" s="17"/>
      <c r="N24" s="17"/>
    </row>
    <row r="25" spans="1:14" ht="35" customHeight="1" x14ac:dyDescent="0.2">
      <c r="A25" s="9" t="s">
        <v>52</v>
      </c>
      <c r="B25" s="1"/>
      <c r="C25" s="1"/>
      <c r="D25" s="8">
        <f t="shared" si="6"/>
        <v>0</v>
      </c>
      <c r="E25" s="41" t="s">
        <v>53</v>
      </c>
      <c r="F25" s="25"/>
      <c r="G25" s="3" t="s">
        <v>54</v>
      </c>
      <c r="H25" s="1"/>
      <c r="I25" s="1"/>
      <c r="J25" s="1">
        <f t="shared" si="5"/>
        <v>0</v>
      </c>
      <c r="K25" s="4" t="s">
        <v>55</v>
      </c>
      <c r="L25" s="17"/>
      <c r="M25" s="17"/>
      <c r="N25" s="17"/>
    </row>
    <row r="26" spans="1:14" ht="35" customHeight="1" x14ac:dyDescent="0.2">
      <c r="A26" s="3" t="s">
        <v>56</v>
      </c>
      <c r="B26" s="1"/>
      <c r="C26" s="1"/>
      <c r="D26" s="1">
        <f t="shared" si="6"/>
        <v>0</v>
      </c>
      <c r="E26" s="39" t="s">
        <v>57</v>
      </c>
      <c r="F26" s="25"/>
      <c r="G26" s="3" t="s">
        <v>58</v>
      </c>
      <c r="H26" s="1"/>
      <c r="I26" s="1"/>
      <c r="J26" s="1">
        <f t="shared" si="5"/>
        <v>0</v>
      </c>
      <c r="K26" s="4" t="s">
        <v>59</v>
      </c>
      <c r="L26" s="17"/>
      <c r="M26" s="17"/>
      <c r="N26" s="17"/>
    </row>
    <row r="27" spans="1:14" ht="35" customHeight="1" thickBot="1" x14ac:dyDescent="0.25">
      <c r="A27" s="11"/>
      <c r="B27" s="12"/>
      <c r="C27" s="12"/>
      <c r="D27" s="13"/>
      <c r="E27" s="42"/>
      <c r="F27" s="25"/>
      <c r="G27" s="5" t="s">
        <v>58</v>
      </c>
      <c r="H27" s="1"/>
      <c r="I27" s="1"/>
      <c r="J27" s="6">
        <f t="shared" si="5"/>
        <v>0</v>
      </c>
      <c r="K27" s="7" t="s">
        <v>60</v>
      </c>
      <c r="L27" s="17"/>
      <c r="M27" s="17"/>
      <c r="N27" s="17"/>
    </row>
    <row r="28" spans="1:14" ht="35" customHeight="1" x14ac:dyDescent="0.2">
      <c r="A28" s="31" t="s">
        <v>61</v>
      </c>
      <c r="B28" s="27"/>
      <c r="C28" s="27"/>
      <c r="D28" s="27"/>
      <c r="E28" s="32" t="s">
        <v>62</v>
      </c>
      <c r="F28" s="25"/>
      <c r="G28" s="28" t="s">
        <v>63</v>
      </c>
      <c r="H28" s="29"/>
      <c r="I28" s="29"/>
      <c r="J28" s="29"/>
      <c r="K28" s="30" t="s">
        <v>64</v>
      </c>
      <c r="L28" s="17"/>
      <c r="M28" s="17"/>
      <c r="N28" s="17"/>
    </row>
    <row r="29" spans="1:14" ht="35" customHeight="1" x14ac:dyDescent="0.2">
      <c r="A29" s="3" t="s">
        <v>65</v>
      </c>
      <c r="B29" s="1"/>
      <c r="C29" s="1"/>
      <c r="D29" s="1">
        <f t="shared" ref="D29:D31" si="7">C29*B29</f>
        <v>0</v>
      </c>
      <c r="E29" s="39" t="s">
        <v>66</v>
      </c>
      <c r="F29" s="25"/>
      <c r="G29" s="3" t="s">
        <v>67</v>
      </c>
      <c r="H29" s="1"/>
      <c r="I29" s="1"/>
      <c r="J29" s="1">
        <f t="shared" ref="J29:J31" si="8">I29*H29</f>
        <v>0</v>
      </c>
      <c r="K29" s="44" t="s">
        <v>89</v>
      </c>
      <c r="L29" s="17"/>
      <c r="M29" s="17"/>
      <c r="N29" s="17"/>
    </row>
    <row r="30" spans="1:14" ht="69" customHeight="1" x14ac:dyDescent="0.2">
      <c r="A30" s="3" t="s">
        <v>79</v>
      </c>
      <c r="B30" s="1"/>
      <c r="C30" s="1"/>
      <c r="D30" s="1">
        <f t="shared" si="7"/>
        <v>0</v>
      </c>
      <c r="E30" s="39" t="s">
        <v>68</v>
      </c>
      <c r="F30" s="25"/>
      <c r="G30" s="3" t="s">
        <v>70</v>
      </c>
      <c r="H30" s="1"/>
      <c r="I30" s="1"/>
      <c r="J30" s="1">
        <f t="shared" si="8"/>
        <v>0</v>
      </c>
      <c r="K30" s="4" t="s">
        <v>71</v>
      </c>
      <c r="L30" s="17"/>
      <c r="M30" s="17"/>
      <c r="N30" s="17"/>
    </row>
    <row r="31" spans="1:14" ht="35" customHeight="1" thickBot="1" x14ac:dyDescent="0.25">
      <c r="A31" s="9" t="s">
        <v>80</v>
      </c>
      <c r="B31" s="1"/>
      <c r="C31" s="8"/>
      <c r="D31" s="8">
        <f t="shared" si="7"/>
        <v>0</v>
      </c>
      <c r="E31" s="41" t="s">
        <v>69</v>
      </c>
      <c r="F31" s="26"/>
      <c r="G31" s="9" t="s">
        <v>72</v>
      </c>
      <c r="H31" s="1"/>
      <c r="I31" s="1"/>
      <c r="J31" s="8">
        <f t="shared" si="8"/>
        <v>0</v>
      </c>
      <c r="K31" s="10" t="s">
        <v>73</v>
      </c>
      <c r="L31" s="17"/>
      <c r="M31" s="17"/>
      <c r="N31" s="17"/>
    </row>
    <row r="32" spans="1:14" ht="35" customHeight="1" thickBot="1" x14ac:dyDescent="0.25">
      <c r="A32" s="33" t="s">
        <v>81</v>
      </c>
      <c r="B32" s="34"/>
      <c r="C32" s="34"/>
      <c r="D32" s="36">
        <f>D12+D13+D14+D15+D17+D18+D19+D21+D22+D24+D25+D26+D29+D30+D31</f>
        <v>0</v>
      </c>
      <c r="E32" s="34"/>
      <c r="F32" s="34"/>
      <c r="G32" s="34"/>
      <c r="H32" s="34"/>
      <c r="I32" s="34"/>
      <c r="J32" s="37">
        <f>J12+J13+J14+J15+J17+J18+J19+J21+J22+J23+J24+J25+J26+J27+J29+J30+J31</f>
        <v>0</v>
      </c>
      <c r="K32" s="35"/>
      <c r="L32" s="17"/>
      <c r="M32" s="17"/>
      <c r="N32" s="17"/>
    </row>
    <row r="33" spans="1:14" x14ac:dyDescent="0.2">
      <c r="A33" s="20" t="s">
        <v>83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17"/>
      <c r="M33" s="17"/>
      <c r="N33" s="17"/>
    </row>
    <row r="34" spans="1:14" ht="77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7"/>
      <c r="M34" s="17"/>
      <c r="N34" s="17"/>
    </row>
    <row r="52" spans="2:3" x14ac:dyDescent="0.2">
      <c r="B52">
        <v>1</v>
      </c>
      <c r="C52">
        <v>1</v>
      </c>
    </row>
    <row r="53" spans="2:3" x14ac:dyDescent="0.2">
      <c r="B53">
        <v>2</v>
      </c>
      <c r="C53">
        <v>2</v>
      </c>
    </row>
    <row r="54" spans="2:3" x14ac:dyDescent="0.2">
      <c r="B54">
        <v>3</v>
      </c>
      <c r="C54">
        <v>3</v>
      </c>
    </row>
    <row r="55" spans="2:3" x14ac:dyDescent="0.2">
      <c r="B55">
        <v>5</v>
      </c>
      <c r="C55">
        <v>4</v>
      </c>
    </row>
    <row r="56" spans="2:3" x14ac:dyDescent="0.2">
      <c r="B56">
        <v>8</v>
      </c>
      <c r="C56">
        <v>5</v>
      </c>
    </row>
    <row r="57" spans="2:3" x14ac:dyDescent="0.2">
      <c r="B57">
        <v>13</v>
      </c>
    </row>
    <row r="58" spans="2:3" x14ac:dyDescent="0.2">
      <c r="B58">
        <v>21</v>
      </c>
    </row>
  </sheetData>
  <mergeCells count="22">
    <mergeCell ref="H1:N8"/>
    <mergeCell ref="L9:N34"/>
    <mergeCell ref="A2:G3"/>
    <mergeCell ref="A33:K34"/>
    <mergeCell ref="F9:F31"/>
    <mergeCell ref="A1:G1"/>
    <mergeCell ref="A8:G8"/>
    <mergeCell ref="A7:G7"/>
    <mergeCell ref="A6:G6"/>
    <mergeCell ref="A5:G5"/>
    <mergeCell ref="A4:G4"/>
    <mergeCell ref="G11:K11"/>
    <mergeCell ref="A9:E9"/>
    <mergeCell ref="G9:K9"/>
    <mergeCell ref="A16:E16"/>
    <mergeCell ref="A20:E20"/>
    <mergeCell ref="A23:E23"/>
    <mergeCell ref="A28:E28"/>
    <mergeCell ref="G28:K28"/>
    <mergeCell ref="G20:K20"/>
    <mergeCell ref="G16:K16"/>
    <mergeCell ref="A11:E11"/>
  </mergeCells>
  <dataValidations count="2">
    <dataValidation type="list" allowBlank="1" showInputMessage="1" showErrorMessage="1" sqref="B17:B19 B12:B15 B21:B22 B24:B26 H12:H15 H17:H19 H21:H27 B29:B31 H29:H31">
      <formula1>$B$52:$B$58</formula1>
    </dataValidation>
    <dataValidation type="list" allowBlank="1" showInputMessage="1" showErrorMessage="1" sqref="C12:C15 C17:C19 C21:C22 C24:C26 I12:I15 I17:I19 I21:I27 I29:I31">
      <formula1>$C$52:$C$56</formula1>
    </dataValidation>
  </dataValidations>
  <pageMargins left="0.25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Groth</dc:creator>
  <cp:lastModifiedBy>Microsoft Office-bruger</cp:lastModifiedBy>
  <cp:lastPrinted>2017-10-25T13:11:27Z</cp:lastPrinted>
  <dcterms:created xsi:type="dcterms:W3CDTF">2017-10-25T12:41:37Z</dcterms:created>
  <dcterms:modified xsi:type="dcterms:W3CDTF">2017-11-11T16:05:03Z</dcterms:modified>
</cp:coreProperties>
</file>